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 Guilherme\Dropbox\Casa Guilherme\Centro de Estudos de Tradução Literária\Programa Formativo 2018\"/>
    </mc:Choice>
  </mc:AlternateContent>
  <bookViews>
    <workbookView xWindow="0" yWindow="60" windowWidth="20490" windowHeight="729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F30" i="1" l="1"/>
  <c r="BE30" i="1"/>
  <c r="BF27" i="1"/>
  <c r="BE27" i="1"/>
  <c r="BF23" i="1"/>
  <c r="BE23" i="1"/>
  <c r="BF20" i="1"/>
  <c r="BE20" i="1"/>
  <c r="BF17" i="1"/>
  <c r="BE17" i="1"/>
  <c r="BF14" i="1"/>
  <c r="BE14" i="1"/>
  <c r="BF12" i="1"/>
  <c r="BE12" i="1"/>
  <c r="BG30" i="1" l="1"/>
  <c r="BH30" i="1" s="1"/>
  <c r="BF35" i="1"/>
  <c r="BE35" i="1"/>
  <c r="BG27" i="1"/>
  <c r="BH27" i="1" s="1"/>
  <c r="BG23" i="1"/>
  <c r="BG20" i="1"/>
  <c r="BH20" i="1" s="1"/>
  <c r="BG17" i="1"/>
  <c r="BH17" i="1" s="1"/>
  <c r="BG14" i="1"/>
  <c r="BH14" i="1" s="1"/>
  <c r="BG12" i="1"/>
  <c r="BH12" i="1" s="1"/>
  <c r="BH23" i="1" l="1"/>
  <c r="BG35" i="1"/>
  <c r="BH35" i="1" s="1"/>
</calcChain>
</file>

<file path=xl/sharedStrings.xml><?xml version="1.0" encoding="utf-8"?>
<sst xmlns="http://schemas.openxmlformats.org/spreadsheetml/2006/main" count="60" uniqueCount="34">
  <si>
    <t>Transfusão</t>
  </si>
  <si>
    <t>AGOSTO</t>
  </si>
  <si>
    <t>SETEMBRO</t>
  </si>
  <si>
    <t>OUTUBRO</t>
  </si>
  <si>
    <t>%</t>
  </si>
  <si>
    <t>PRESENÇAS</t>
  </si>
  <si>
    <t>FALTAS</t>
  </si>
  <si>
    <t>RESUMO</t>
  </si>
  <si>
    <t>AULAS</t>
  </si>
  <si>
    <t>MAIO</t>
  </si>
  <si>
    <t>JUNHO</t>
  </si>
  <si>
    <t>Feriados</t>
  </si>
  <si>
    <t>NOVEMBRO</t>
  </si>
  <si>
    <t>Módulo Único</t>
  </si>
  <si>
    <r>
      <rPr>
        <b/>
        <sz val="20"/>
        <color theme="3" tint="0.59999389629810485"/>
        <rFont val="Arial"/>
        <family val="2"/>
      </rPr>
      <t>Módulo I</t>
    </r>
    <r>
      <rPr>
        <b/>
        <sz val="20"/>
        <color theme="1"/>
        <rFont val="Arial"/>
        <family val="2"/>
      </rPr>
      <t xml:space="preserve">  - </t>
    </r>
    <r>
      <rPr>
        <b/>
        <sz val="20"/>
        <color theme="9" tint="0.39997558519241921"/>
        <rFont val="Arial"/>
        <family val="2"/>
      </rPr>
      <t xml:space="preserve">Módulo II </t>
    </r>
    <r>
      <rPr>
        <b/>
        <sz val="20"/>
        <rFont val="Arial"/>
        <family val="2"/>
      </rPr>
      <t>-</t>
    </r>
    <r>
      <rPr>
        <b/>
        <sz val="20"/>
        <color theme="9" tint="0.39997558519241921"/>
        <rFont val="Arial"/>
        <family val="2"/>
      </rPr>
      <t xml:space="preserve"> </t>
    </r>
    <r>
      <rPr>
        <b/>
        <sz val="20"/>
        <color theme="7" tint="0.39997558519241921"/>
        <rFont val="Arial"/>
        <family val="2"/>
      </rPr>
      <t>Módulo III</t>
    </r>
  </si>
  <si>
    <t>ABRIL</t>
  </si>
  <si>
    <t>Dia do Trabalho</t>
  </si>
  <si>
    <t>Corpus Christi</t>
  </si>
  <si>
    <t xml:space="preserve">Independência do </t>
  </si>
  <si>
    <t>Brasil</t>
  </si>
  <si>
    <t>Nossa Senhora</t>
  </si>
  <si>
    <t>Aparecida</t>
  </si>
  <si>
    <t>Finados</t>
  </si>
  <si>
    <t>Oficina de tradução de prosa - Inglês (manhã)</t>
  </si>
  <si>
    <t>Oficina de tradução de prosa - Espanhol (tarde)</t>
  </si>
  <si>
    <t>JULHO</t>
  </si>
  <si>
    <t>DEZEMBRO</t>
  </si>
  <si>
    <t>Proclamação Rep.</t>
  </si>
  <si>
    <r>
      <rPr>
        <b/>
        <sz val="20"/>
        <color rgb="FF83E0ED"/>
        <rFont val="Arial"/>
        <family val="2"/>
      </rPr>
      <t>Módulo I</t>
    </r>
    <r>
      <rPr>
        <b/>
        <sz val="20"/>
        <color theme="1"/>
        <rFont val="Arial"/>
        <family val="2"/>
      </rPr>
      <t xml:space="preserve">  - </t>
    </r>
    <r>
      <rPr>
        <b/>
        <sz val="20"/>
        <color theme="9" tint="0.59999389629810485"/>
        <rFont val="Arial"/>
        <family val="2"/>
      </rPr>
      <t xml:space="preserve">Módulo II </t>
    </r>
    <r>
      <rPr>
        <b/>
        <sz val="20"/>
        <rFont val="Arial"/>
        <family val="2"/>
      </rPr>
      <t>-</t>
    </r>
    <r>
      <rPr>
        <b/>
        <sz val="20"/>
        <color theme="9" tint="0.39997558519241921"/>
        <rFont val="Arial"/>
        <family val="2"/>
      </rPr>
      <t xml:space="preserve"> </t>
    </r>
    <r>
      <rPr>
        <b/>
        <sz val="20"/>
        <color theme="0" tint="-0.249977111117893"/>
        <rFont val="Arial"/>
        <family val="2"/>
      </rPr>
      <t>Módulo III</t>
    </r>
  </si>
  <si>
    <t>Aula inaugural - 28/03</t>
  </si>
  <si>
    <t>21  Tiradentes</t>
  </si>
  <si>
    <t>História do pensamento sobre tradução</t>
  </si>
  <si>
    <t>Teoria da tradução</t>
  </si>
  <si>
    <t xml:space="preserve">Oficina de tradução de poesia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</si>
</sst>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24"/>
      <color theme="1"/>
      <name val="Arial"/>
      <family val="2"/>
    </font>
    <font>
      <b/>
      <sz val="11"/>
      <color indexed="8"/>
      <name val="Arial"/>
      <family val="2"/>
    </font>
    <font>
      <b/>
      <sz val="20"/>
      <color rgb="FFFFC000"/>
      <name val="Arial"/>
      <family val="2"/>
    </font>
    <font>
      <sz val="18"/>
      <color theme="1"/>
      <name val="Arial"/>
      <family val="2"/>
    </font>
    <font>
      <b/>
      <sz val="20"/>
      <color theme="6" tint="-0.249977111117893"/>
      <name val="Arial"/>
      <family val="2"/>
    </font>
    <font>
      <b/>
      <sz val="20"/>
      <color theme="3" tint="0.59999389629810485"/>
      <name val="Arial"/>
      <family val="2"/>
    </font>
    <font>
      <b/>
      <sz val="20"/>
      <color theme="9" tint="0.39997558519241921"/>
      <name val="Arial"/>
      <family val="2"/>
    </font>
    <font>
      <b/>
      <sz val="20"/>
      <color theme="7" tint="0.39997558519241921"/>
      <name val="Arial"/>
      <family val="2"/>
    </font>
    <font>
      <b/>
      <sz val="20"/>
      <color theme="8" tint="-0.249977111117893"/>
      <name val="Arial"/>
      <family val="2"/>
    </font>
    <font>
      <b/>
      <sz val="14"/>
      <color indexed="8"/>
      <name val="Arial"/>
      <family val="2"/>
    </font>
    <font>
      <b/>
      <sz val="20"/>
      <color theme="5" tint="0.59999389629810485"/>
      <name val="Arial"/>
      <family val="2"/>
    </font>
    <font>
      <b/>
      <sz val="20"/>
      <color rgb="FF83E0ED"/>
      <name val="Arial"/>
      <family val="2"/>
    </font>
    <font>
      <b/>
      <sz val="20"/>
      <color theme="0" tint="-0.249977111117893"/>
      <name val="Arial"/>
      <family val="2"/>
    </font>
    <font>
      <b/>
      <sz val="20"/>
      <color theme="9" tint="0.59999389629810485"/>
      <name val="Arial"/>
      <family val="2"/>
    </font>
    <font>
      <sz val="2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2" xfId="0" applyBorder="1"/>
    <xf numFmtId="0" fontId="0" fillId="0" borderId="14" xfId="0" applyBorder="1"/>
    <xf numFmtId="0" fontId="0" fillId="0" borderId="12" xfId="0" applyBorder="1"/>
    <xf numFmtId="0" fontId="0" fillId="0" borderId="9" xfId="0" applyBorder="1"/>
    <xf numFmtId="0" fontId="2" fillId="0" borderId="15" xfId="0" applyFont="1" applyBorder="1"/>
    <xf numFmtId="0" fontId="2" fillId="0" borderId="10" xfId="0" applyFont="1" applyBorder="1"/>
    <xf numFmtId="0" fontId="0" fillId="0" borderId="9" xfId="0" applyFont="1" applyBorder="1"/>
    <xf numFmtId="0" fontId="3" fillId="2" borderId="1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7" xfId="0" applyFont="1" applyFill="1" applyBorder="1"/>
    <xf numFmtId="0" fontId="3" fillId="0" borderId="4" xfId="0" applyFont="1" applyBorder="1" applyAlignment="1">
      <alignment wrapText="1"/>
    </xf>
    <xf numFmtId="0" fontId="3" fillId="0" borderId="7" xfId="0" applyFont="1" applyBorder="1"/>
    <xf numFmtId="0" fontId="2" fillId="2" borderId="8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8" borderId="1" xfId="0" applyFont="1" applyFill="1" applyBorder="1"/>
    <xf numFmtId="0" fontId="8" fillId="0" borderId="0" xfId="0" applyFont="1" applyBorder="1"/>
    <xf numFmtId="0" fontId="2" fillId="8" borderId="0" xfId="0" applyFont="1" applyFill="1" applyBorder="1"/>
    <xf numFmtId="0" fontId="3" fillId="3" borderId="10" xfId="0" applyFont="1" applyFill="1" applyBorder="1"/>
    <xf numFmtId="0" fontId="2" fillId="2" borderId="5" xfId="0" applyFont="1" applyFill="1" applyBorder="1"/>
    <xf numFmtId="0" fontId="3" fillId="3" borderId="7" xfId="0" applyFont="1" applyFill="1" applyBorder="1"/>
    <xf numFmtId="0" fontId="2" fillId="0" borderId="2" xfId="0" applyFont="1" applyBorder="1"/>
    <xf numFmtId="0" fontId="8" fillId="0" borderId="0" xfId="0" applyFont="1"/>
    <xf numFmtId="0" fontId="3" fillId="2" borderId="3" xfId="0" applyFont="1" applyFill="1" applyBorder="1" applyAlignment="1">
      <alignment horizontal="center"/>
    </xf>
    <xf numFmtId="0" fontId="3" fillId="3" borderId="2" xfId="0" applyFont="1" applyFill="1" applyBorder="1"/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2" borderId="8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" xfId="0" applyFont="1" applyFill="1" applyBorder="1"/>
    <xf numFmtId="0" fontId="13" fillId="0" borderId="1" xfId="0" applyFont="1" applyFill="1" applyBorder="1"/>
    <xf numFmtId="0" fontId="3" fillId="2" borderId="4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left" wrapText="1"/>
    </xf>
    <xf numFmtId="0" fontId="3" fillId="2" borderId="8" xfId="0" applyFont="1" applyFill="1" applyBorder="1"/>
    <xf numFmtId="0" fontId="3" fillId="3" borderId="8" xfId="0" applyFont="1" applyFill="1" applyBorder="1"/>
    <xf numFmtId="0" fontId="6" fillId="0" borderId="8" xfId="0" applyFont="1" applyBorder="1" applyAlignment="1">
      <alignment horizontal="center"/>
    </xf>
    <xf numFmtId="41" fontId="6" fillId="0" borderId="8" xfId="1" applyNumberFormat="1" applyFont="1" applyBorder="1" applyAlignment="1">
      <alignment horizontal="center"/>
    </xf>
    <xf numFmtId="164" fontId="6" fillId="0" borderId="8" xfId="1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/>
    <xf numFmtId="164" fontId="14" fillId="0" borderId="16" xfId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0" borderId="8" xfId="0" applyFont="1" applyFill="1" applyBorder="1" applyAlignment="1"/>
    <xf numFmtId="0" fontId="2" fillId="0" borderId="10" xfId="0" applyFont="1" applyFill="1" applyBorder="1"/>
    <xf numFmtId="0" fontId="2" fillId="0" borderId="3" xfId="0" applyFont="1" applyFill="1" applyBorder="1"/>
    <xf numFmtId="0" fontId="3" fillId="2" borderId="6" xfId="0" applyFont="1" applyFill="1" applyBorder="1"/>
    <xf numFmtId="0" fontId="2" fillId="2" borderId="3" xfId="0" applyFont="1" applyFill="1" applyBorder="1"/>
    <xf numFmtId="0" fontId="3" fillId="3" borderId="9" xfId="0" applyFont="1" applyFill="1" applyBorder="1"/>
    <xf numFmtId="0" fontId="2" fillId="0" borderId="7" xfId="0" applyFont="1" applyFill="1" applyBorder="1"/>
    <xf numFmtId="0" fontId="2" fillId="0" borderId="4" xfId="0" applyFont="1" applyFill="1" applyBorder="1"/>
    <xf numFmtId="0" fontId="3" fillId="2" borderId="10" xfId="0" applyFont="1" applyFill="1" applyBorder="1"/>
    <xf numFmtId="0" fontId="3" fillId="2" borderId="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14" borderId="1" xfId="0" applyFont="1" applyFill="1" applyBorder="1"/>
    <xf numFmtId="0" fontId="3" fillId="14" borderId="1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9" xfId="0" applyFont="1" applyFill="1" applyBorder="1"/>
    <xf numFmtId="0" fontId="3" fillId="15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6" borderId="1" xfId="0" applyFont="1" applyFill="1" applyBorder="1"/>
    <xf numFmtId="0" fontId="3" fillId="17" borderId="1" xfId="0" applyFont="1" applyFill="1" applyBorder="1" applyAlignment="1">
      <alignment horizontal="center"/>
    </xf>
    <xf numFmtId="0" fontId="19" fillId="0" borderId="1" xfId="0" applyFont="1" applyBorder="1"/>
    <xf numFmtId="0" fontId="14" fillId="4" borderId="12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41" fontId="14" fillId="0" borderId="1" xfId="1" applyNumberFormat="1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3" fillId="0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7" xfId="0" applyFont="1" applyFill="1" applyBorder="1"/>
    <xf numFmtId="0" fontId="21" fillId="0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CECFF"/>
      <color rgb="FF83E0ED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2"/>
  <sheetViews>
    <sheetView tabSelected="1" topLeftCell="D4" zoomScale="40" zoomScaleNormal="40" workbookViewId="0">
      <selection activeCell="AV15" sqref="AV15"/>
    </sheetView>
  </sheetViews>
  <sheetFormatPr defaultRowHeight="15" x14ac:dyDescent="0.25"/>
  <cols>
    <col min="1" max="1" width="104.42578125" customWidth="1"/>
    <col min="2" max="55" width="7.7109375" customWidth="1"/>
    <col min="56" max="56" width="5.28515625" customWidth="1"/>
    <col min="57" max="57" width="18.5703125" bestFit="1" customWidth="1"/>
    <col min="58" max="58" width="12.7109375" bestFit="1" customWidth="1"/>
    <col min="59" max="59" width="11" bestFit="1" customWidth="1"/>
    <col min="60" max="60" width="13.85546875" customWidth="1"/>
  </cols>
  <sheetData>
    <row r="1" spans="1:60" ht="45" customHeight="1" x14ac:dyDescent="0.4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6"/>
      <c r="AW1" s="6"/>
      <c r="AX1" s="6"/>
      <c r="AY1" s="7"/>
    </row>
    <row r="2" spans="1:60" ht="45" customHeight="1" x14ac:dyDescent="0.3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8"/>
      <c r="AW2" s="8"/>
      <c r="AX2" s="8"/>
      <c r="AY2" s="9"/>
    </row>
    <row r="3" spans="1:60" ht="35.1" customHeight="1" x14ac:dyDescent="0.4">
      <c r="A3" s="4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40"/>
    </row>
    <row r="4" spans="1:60" ht="45" customHeight="1" x14ac:dyDescent="0.4">
      <c r="A4" s="2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8"/>
      <c r="AW4" s="8"/>
      <c r="AX4" s="8"/>
      <c r="AY4" s="9"/>
    </row>
    <row r="5" spans="1:60" ht="35.1" customHeight="1" x14ac:dyDescent="0.35">
      <c r="A5" s="1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"/>
      <c r="AW5" s="8"/>
      <c r="AX5" s="8"/>
      <c r="AY5" s="9"/>
    </row>
    <row r="6" spans="1:60" ht="35.1" customHeight="1" x14ac:dyDescent="0.35">
      <c r="A6" s="3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"/>
      <c r="AW6" s="8"/>
      <c r="AX6" s="8"/>
      <c r="AY6" s="9"/>
    </row>
    <row r="7" spans="1:60" ht="35.1" customHeight="1" x14ac:dyDescent="0.4">
      <c r="A7" s="3"/>
      <c r="B7" s="53"/>
      <c r="C7" s="141" t="s">
        <v>15</v>
      </c>
      <c r="D7" s="142"/>
      <c r="E7" s="142"/>
      <c r="F7" s="142"/>
      <c r="G7" s="143"/>
      <c r="H7" s="46"/>
      <c r="I7" s="141" t="s">
        <v>9</v>
      </c>
      <c r="J7" s="142"/>
      <c r="K7" s="142"/>
      <c r="L7" s="142"/>
      <c r="M7" s="143"/>
      <c r="N7" s="5"/>
      <c r="O7" s="150" t="s">
        <v>10</v>
      </c>
      <c r="P7" s="151"/>
      <c r="Q7" s="151"/>
      <c r="R7" s="151"/>
      <c r="S7" s="152"/>
      <c r="T7" s="74"/>
      <c r="U7" s="73"/>
      <c r="V7" s="74"/>
      <c r="W7" s="77" t="s">
        <v>25</v>
      </c>
      <c r="X7" s="74"/>
      <c r="Y7" s="75"/>
      <c r="Z7" s="74"/>
      <c r="AA7" s="150" t="s">
        <v>1</v>
      </c>
      <c r="AB7" s="151"/>
      <c r="AC7" s="151"/>
      <c r="AD7" s="151"/>
      <c r="AE7" s="152"/>
      <c r="AF7" s="5"/>
      <c r="AG7" s="141" t="s">
        <v>2</v>
      </c>
      <c r="AH7" s="142"/>
      <c r="AI7" s="142"/>
      <c r="AJ7" s="142"/>
      <c r="AK7" s="143"/>
      <c r="AL7" s="17"/>
      <c r="AM7" s="24"/>
      <c r="AN7" s="24" t="s">
        <v>3</v>
      </c>
      <c r="AO7" s="24"/>
      <c r="AP7" s="24"/>
      <c r="AQ7" s="81"/>
      <c r="AR7" s="24"/>
      <c r="AS7" s="141" t="s">
        <v>12</v>
      </c>
      <c r="AT7" s="142"/>
      <c r="AU7" s="142"/>
      <c r="AV7" s="142"/>
      <c r="AW7" s="142"/>
      <c r="AX7" s="17"/>
      <c r="AY7" s="141" t="s">
        <v>26</v>
      </c>
      <c r="AZ7" s="142"/>
      <c r="BA7" s="142"/>
      <c r="BB7" s="142"/>
      <c r="BC7" s="142"/>
      <c r="BD7" s="39"/>
      <c r="BE7" s="144" t="s">
        <v>7</v>
      </c>
      <c r="BF7" s="145"/>
      <c r="BG7" s="145"/>
      <c r="BH7" s="146"/>
    </row>
    <row r="8" spans="1:60" ht="16.5" customHeight="1" x14ac:dyDescent="0.35">
      <c r="A8" s="1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1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35"/>
      <c r="AY8" s="35"/>
      <c r="AZ8" s="35"/>
      <c r="BA8" s="35"/>
      <c r="BB8" s="35"/>
      <c r="BC8" s="35"/>
      <c r="BD8" s="35"/>
      <c r="BE8" s="147"/>
      <c r="BF8" s="148"/>
      <c r="BG8" s="148"/>
      <c r="BH8" s="149"/>
    </row>
    <row r="9" spans="1:60" ht="45" customHeight="1" x14ac:dyDescent="0.35">
      <c r="B9" s="25"/>
      <c r="C9" s="67"/>
      <c r="D9" s="54"/>
      <c r="E9" s="54"/>
      <c r="F9" s="54"/>
      <c r="G9" s="54"/>
      <c r="H9" s="25"/>
      <c r="I9" s="54"/>
      <c r="J9" s="54"/>
      <c r="K9" s="54"/>
      <c r="L9" s="54"/>
      <c r="M9" s="54"/>
      <c r="N9" s="1"/>
      <c r="O9" s="57"/>
      <c r="P9" s="57"/>
      <c r="Q9" s="57"/>
      <c r="R9" s="57"/>
      <c r="S9" s="78"/>
      <c r="T9" s="83"/>
      <c r="U9" s="79"/>
      <c r="V9" s="57"/>
      <c r="W9" s="57"/>
      <c r="X9" s="57"/>
      <c r="Y9" s="78"/>
      <c r="Z9" s="84"/>
      <c r="AA9" s="79"/>
      <c r="AB9" s="57"/>
      <c r="AC9" s="57"/>
      <c r="AD9" s="57"/>
      <c r="AE9" s="57"/>
      <c r="AF9" s="1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25"/>
      <c r="AY9" s="54"/>
      <c r="AZ9" s="54"/>
      <c r="BA9" s="54"/>
      <c r="BB9" s="54"/>
      <c r="BC9" s="54"/>
      <c r="BD9" s="25"/>
      <c r="BE9" s="117"/>
      <c r="BF9" s="118"/>
      <c r="BG9" s="118"/>
      <c r="BH9" s="119"/>
    </row>
    <row r="10" spans="1:60" ht="45" customHeight="1" x14ac:dyDescent="0.4">
      <c r="A10" s="16" t="s">
        <v>32</v>
      </c>
      <c r="B10" s="49"/>
      <c r="C10" s="105"/>
      <c r="D10" s="28"/>
      <c r="E10" s="28"/>
      <c r="F10" s="28"/>
      <c r="G10" s="28"/>
      <c r="H10" s="49"/>
      <c r="I10" s="28"/>
      <c r="J10" s="28"/>
      <c r="K10" s="28"/>
      <c r="L10" s="28"/>
      <c r="M10" s="27"/>
      <c r="N10" s="49"/>
      <c r="O10" s="27"/>
      <c r="P10" s="28"/>
      <c r="Q10" s="28"/>
      <c r="R10" s="28"/>
      <c r="S10" s="106"/>
      <c r="T10" s="28"/>
      <c r="U10" s="29"/>
      <c r="V10" s="28"/>
      <c r="W10" s="28"/>
      <c r="X10" s="28"/>
      <c r="Y10" s="106"/>
      <c r="Z10" s="28"/>
      <c r="AA10" s="29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105"/>
      <c r="AN10" s="105"/>
      <c r="AO10" s="105"/>
      <c r="AP10" s="105"/>
      <c r="AQ10" s="105"/>
      <c r="AR10" s="28"/>
      <c r="AS10" s="55"/>
      <c r="AT10" s="55"/>
      <c r="AU10" s="55"/>
      <c r="AV10" s="55"/>
      <c r="AW10" s="56"/>
      <c r="AX10" s="28"/>
      <c r="AY10" s="55"/>
      <c r="AZ10" s="55"/>
      <c r="BA10" s="55"/>
      <c r="BB10" s="55"/>
      <c r="BC10" s="55"/>
      <c r="BD10" s="29"/>
      <c r="BE10" s="120"/>
      <c r="BF10" s="120"/>
      <c r="BG10" s="120"/>
      <c r="BH10" s="120"/>
    </row>
    <row r="11" spans="1:60" ht="45" customHeight="1" x14ac:dyDescent="0.4">
      <c r="A11" s="17" t="s">
        <v>14</v>
      </c>
      <c r="B11" s="50"/>
      <c r="C11" s="93">
        <v>3</v>
      </c>
      <c r="D11" s="93">
        <v>10</v>
      </c>
      <c r="E11" s="93">
        <v>17</v>
      </c>
      <c r="F11" s="93">
        <v>24</v>
      </c>
      <c r="G11" s="17"/>
      <c r="H11" s="51"/>
      <c r="I11" s="93">
        <v>8</v>
      </c>
      <c r="J11" s="93">
        <v>15</v>
      </c>
      <c r="K11" s="93">
        <v>22</v>
      </c>
      <c r="L11" s="93"/>
      <c r="M11" s="27"/>
      <c r="N11" s="51"/>
      <c r="O11" s="93">
        <v>5</v>
      </c>
      <c r="P11" s="137">
        <v>12</v>
      </c>
      <c r="Q11" s="137">
        <v>19</v>
      </c>
      <c r="R11" s="137">
        <v>26</v>
      </c>
      <c r="S11" s="17"/>
      <c r="T11" s="51"/>
      <c r="U11" s="17"/>
      <c r="V11" s="17"/>
      <c r="W11" s="17"/>
      <c r="X11" s="17"/>
      <c r="Y11" s="17"/>
      <c r="Z11" s="51"/>
      <c r="AA11" s="94">
        <v>7</v>
      </c>
      <c r="AB11" s="94">
        <v>14</v>
      </c>
      <c r="AC11" s="94">
        <v>21</v>
      </c>
      <c r="AD11" s="94">
        <v>28</v>
      </c>
      <c r="AE11" s="27"/>
      <c r="AF11" s="51"/>
      <c r="AG11" s="95">
        <v>4</v>
      </c>
      <c r="AH11" s="95">
        <v>11</v>
      </c>
      <c r="AI11" s="95">
        <v>18</v>
      </c>
      <c r="AJ11" s="95">
        <v>25</v>
      </c>
      <c r="AK11" s="87"/>
      <c r="AL11" s="130"/>
      <c r="AM11" s="96">
        <v>2</v>
      </c>
      <c r="AN11" s="96">
        <v>9</v>
      </c>
      <c r="AO11" s="96">
        <v>16</v>
      </c>
      <c r="AP11" s="132">
        <v>23</v>
      </c>
      <c r="AQ11" s="132">
        <v>30</v>
      </c>
      <c r="AR11" s="42"/>
      <c r="AS11" s="132">
        <v>6</v>
      </c>
      <c r="AT11" s="132">
        <v>13</v>
      </c>
      <c r="AU11" s="100"/>
      <c r="AV11" s="72"/>
      <c r="AW11" s="34"/>
      <c r="AX11" s="36"/>
      <c r="AY11" s="20"/>
      <c r="AZ11" s="20"/>
      <c r="BA11" s="19"/>
      <c r="BB11" s="19"/>
      <c r="BC11" s="20"/>
      <c r="BD11" s="40"/>
      <c r="BE11" s="121" t="s">
        <v>5</v>
      </c>
      <c r="BF11" s="122" t="s">
        <v>6</v>
      </c>
      <c r="BG11" s="123" t="s">
        <v>8</v>
      </c>
      <c r="BH11" s="124" t="s">
        <v>4</v>
      </c>
    </row>
    <row r="12" spans="1:60" ht="45" customHeight="1" x14ac:dyDescent="0.5">
      <c r="A12" s="19"/>
      <c r="B12" s="50"/>
      <c r="C12" s="116"/>
      <c r="D12" s="67"/>
      <c r="E12" s="67"/>
      <c r="F12" s="67"/>
      <c r="G12" s="67"/>
      <c r="H12" s="8"/>
      <c r="I12" s="67"/>
      <c r="J12" s="67"/>
      <c r="K12" s="67"/>
      <c r="L12" s="67"/>
      <c r="M12" s="67"/>
      <c r="N12" s="8"/>
      <c r="O12" s="67"/>
      <c r="P12" s="67"/>
      <c r="Q12" s="67"/>
      <c r="R12" s="67"/>
      <c r="S12" s="67"/>
      <c r="T12" s="8"/>
      <c r="U12" s="67"/>
      <c r="V12" s="67"/>
      <c r="W12" s="67"/>
      <c r="X12" s="67"/>
      <c r="Y12" s="67"/>
      <c r="Z12" s="8"/>
      <c r="AA12" s="67"/>
      <c r="AB12" s="67"/>
      <c r="AC12" s="67"/>
      <c r="AD12" s="67"/>
      <c r="AE12" s="67"/>
      <c r="AF12" s="8"/>
      <c r="AG12" s="67"/>
      <c r="AH12" s="67"/>
      <c r="AI12" s="67"/>
      <c r="AJ12" s="67"/>
      <c r="AK12" s="67"/>
      <c r="AL12" s="8"/>
      <c r="AM12" s="67"/>
      <c r="AN12" s="67"/>
      <c r="AO12" s="67"/>
      <c r="AP12" s="67"/>
      <c r="AQ12" s="17"/>
      <c r="AR12" s="42"/>
      <c r="AS12" s="72"/>
      <c r="AT12" s="72"/>
      <c r="AU12" s="72"/>
      <c r="AV12" s="72"/>
      <c r="AW12" s="34"/>
      <c r="AX12" s="36"/>
      <c r="AY12" s="20"/>
      <c r="AZ12" s="20"/>
      <c r="BA12" s="20"/>
      <c r="BB12" s="20"/>
      <c r="BC12" s="20"/>
      <c r="BD12" s="40"/>
      <c r="BE12" s="125">
        <f>SUM(C12:BC12)</f>
        <v>0</v>
      </c>
      <c r="BF12" s="125">
        <f>COUNTIF(C12:BC12,"F")</f>
        <v>0</v>
      </c>
      <c r="BG12" s="126">
        <f>(BE12+BF12)</f>
        <v>0</v>
      </c>
      <c r="BH12" s="127" t="e">
        <f>(BE12*100)/BG12</f>
        <v>#DIV/0!</v>
      </c>
    </row>
    <row r="13" spans="1:60" ht="45" customHeight="1" x14ac:dyDescent="0.4">
      <c r="A13" s="19" t="s">
        <v>31</v>
      </c>
      <c r="B13" s="49"/>
      <c r="C13" s="112">
        <v>4</v>
      </c>
      <c r="D13" s="112">
        <v>11</v>
      </c>
      <c r="E13" s="112">
        <v>18</v>
      </c>
      <c r="F13" s="112">
        <v>25</v>
      </c>
      <c r="G13" s="129"/>
      <c r="H13" s="52"/>
      <c r="I13" s="112">
        <v>2</v>
      </c>
      <c r="J13" s="112">
        <v>9</v>
      </c>
      <c r="K13" s="112">
        <v>16</v>
      </c>
      <c r="L13" s="112">
        <v>23</v>
      </c>
      <c r="M13" s="112">
        <v>30</v>
      </c>
      <c r="N13" s="55"/>
      <c r="O13" s="113">
        <v>6</v>
      </c>
      <c r="P13" s="113">
        <v>20</v>
      </c>
      <c r="Q13" s="27"/>
      <c r="R13" s="136"/>
      <c r="S13" s="19"/>
      <c r="T13" s="50"/>
      <c r="U13" s="19"/>
      <c r="V13" s="19"/>
      <c r="W13" s="19"/>
      <c r="X13" s="19"/>
      <c r="Y13" s="19"/>
      <c r="Z13" s="50"/>
      <c r="AA13" s="113">
        <v>1</v>
      </c>
      <c r="AB13" s="113">
        <v>8</v>
      </c>
      <c r="AC13" s="113">
        <v>15</v>
      </c>
      <c r="AD13" s="113">
        <v>22</v>
      </c>
      <c r="AE13" s="114">
        <v>29</v>
      </c>
      <c r="AF13" s="49"/>
      <c r="AG13" s="113">
        <v>5</v>
      </c>
      <c r="AH13" s="113">
        <v>12</v>
      </c>
      <c r="AI13" s="115">
        <v>19</v>
      </c>
      <c r="AJ13" s="27"/>
      <c r="AK13" s="19"/>
      <c r="AL13" s="50"/>
      <c r="AM13" s="115">
        <v>3</v>
      </c>
      <c r="AN13" s="115">
        <v>10</v>
      </c>
      <c r="AO13" s="115">
        <v>17</v>
      </c>
      <c r="AP13" s="115">
        <v>24</v>
      </c>
      <c r="AQ13" s="115">
        <v>31</v>
      </c>
      <c r="AR13" s="133"/>
      <c r="AS13" s="115">
        <v>7</v>
      </c>
      <c r="AT13" s="115">
        <v>14</v>
      </c>
      <c r="AU13" s="138">
        <v>21</v>
      </c>
      <c r="AV13" s="153"/>
      <c r="AW13" s="88"/>
      <c r="AX13" s="30"/>
      <c r="AY13" s="87"/>
      <c r="AZ13" s="87"/>
      <c r="BA13" s="87"/>
      <c r="BB13" s="87"/>
      <c r="BC13" s="87"/>
      <c r="BD13" s="41"/>
      <c r="BE13" s="121" t="s">
        <v>5</v>
      </c>
      <c r="BF13" s="122" t="s">
        <v>6</v>
      </c>
      <c r="BG13" s="123" t="s">
        <v>8</v>
      </c>
      <c r="BH13" s="124" t="s">
        <v>4</v>
      </c>
    </row>
    <row r="14" spans="1:60" ht="45" customHeight="1" x14ac:dyDescent="0.4">
      <c r="A14" s="17" t="s">
        <v>28</v>
      </c>
      <c r="B14" s="50"/>
      <c r="C14" s="107"/>
      <c r="D14" s="108"/>
      <c r="E14" s="108"/>
      <c r="F14" s="108"/>
      <c r="G14" s="16"/>
      <c r="H14" s="50"/>
      <c r="I14" s="107"/>
      <c r="J14" s="108"/>
      <c r="K14" s="108"/>
      <c r="L14" s="108"/>
      <c r="M14" s="16"/>
      <c r="N14" s="18"/>
      <c r="O14" s="108"/>
      <c r="P14" s="108"/>
      <c r="Q14" s="108"/>
      <c r="R14" s="108"/>
      <c r="S14" s="109"/>
      <c r="T14" s="21"/>
      <c r="U14" s="110"/>
      <c r="V14" s="110"/>
      <c r="W14" s="110"/>
      <c r="X14" s="110"/>
      <c r="Y14" s="111"/>
      <c r="Z14" s="21"/>
      <c r="AA14" s="108"/>
      <c r="AB14" s="108"/>
      <c r="AC14" s="108"/>
      <c r="AD14" s="108"/>
      <c r="AE14" s="16"/>
      <c r="AF14" s="18"/>
      <c r="AG14" s="108"/>
      <c r="AH14" s="108"/>
      <c r="AI14" s="108"/>
      <c r="AJ14" s="108"/>
      <c r="AK14" s="16"/>
      <c r="AL14" s="21"/>
      <c r="AM14" s="107"/>
      <c r="AN14" s="107"/>
      <c r="AO14" s="107"/>
      <c r="AP14" s="107"/>
      <c r="AQ14" s="107"/>
      <c r="AR14" s="42"/>
      <c r="AS14" s="72"/>
      <c r="AT14" s="72"/>
      <c r="AU14" s="72"/>
      <c r="AV14" s="72"/>
      <c r="AW14" s="34"/>
      <c r="AX14" s="36"/>
      <c r="AY14" s="20"/>
      <c r="AZ14" s="20"/>
      <c r="BA14" s="20"/>
      <c r="BB14" s="20"/>
      <c r="BC14" s="20"/>
      <c r="BD14" s="40"/>
      <c r="BE14" s="125">
        <f>SUM(C14:BC14)</f>
        <v>0</v>
      </c>
      <c r="BF14" s="125">
        <f>COUNTIF(C14:BC14,"F")</f>
        <v>0</v>
      </c>
      <c r="BG14" s="126">
        <f>(BE14+BF14)</f>
        <v>0</v>
      </c>
      <c r="BH14" s="127" t="e">
        <f>(BE14*100)/BG14</f>
        <v>#DIV/0!</v>
      </c>
    </row>
    <row r="15" spans="1:60" ht="45" customHeight="1" x14ac:dyDescent="0.4">
      <c r="A15" s="19"/>
      <c r="B15" s="50"/>
      <c r="C15" s="17"/>
      <c r="D15" s="72"/>
      <c r="E15" s="72"/>
      <c r="F15" s="72"/>
      <c r="G15" s="19"/>
      <c r="H15" s="50"/>
      <c r="I15" s="17"/>
      <c r="J15" s="72"/>
      <c r="K15" s="72"/>
      <c r="L15" s="72"/>
      <c r="M15" s="19"/>
      <c r="N15" s="18"/>
      <c r="O15" s="72"/>
      <c r="P15" s="72"/>
      <c r="Q15" s="72"/>
      <c r="R15" s="72"/>
      <c r="S15" s="85"/>
      <c r="T15" s="21"/>
      <c r="U15" s="86"/>
      <c r="V15" s="86"/>
      <c r="W15" s="86"/>
      <c r="X15" s="86"/>
      <c r="Y15" s="62"/>
      <c r="Z15" s="21"/>
      <c r="AA15" s="72"/>
      <c r="AB15" s="72"/>
      <c r="AC15" s="72"/>
      <c r="AD15" s="72"/>
      <c r="AE15" s="19"/>
      <c r="AF15" s="18"/>
      <c r="AG15" s="72"/>
      <c r="AH15" s="72"/>
      <c r="AI15" s="72"/>
      <c r="AJ15" s="72"/>
      <c r="AK15" s="19"/>
      <c r="AL15" s="21"/>
      <c r="AM15" s="17"/>
      <c r="AN15" s="17"/>
      <c r="AO15" s="17"/>
      <c r="AP15" s="17"/>
      <c r="AQ15" s="17"/>
      <c r="AR15" s="42"/>
      <c r="AS15" s="72"/>
      <c r="AT15" s="72"/>
      <c r="AU15" s="72"/>
      <c r="AV15" s="72"/>
      <c r="AW15" s="34"/>
      <c r="AX15" s="36"/>
      <c r="AY15" s="20"/>
      <c r="AZ15" s="20"/>
      <c r="BA15" s="20"/>
      <c r="BB15" s="20"/>
      <c r="BC15" s="20"/>
      <c r="BD15" s="40"/>
      <c r="BE15" s="125"/>
      <c r="BF15" s="125"/>
      <c r="BG15" s="126"/>
      <c r="BH15" s="127"/>
    </row>
    <row r="16" spans="1:60" ht="45" customHeight="1" x14ac:dyDescent="0.4">
      <c r="A16" s="19" t="s">
        <v>23</v>
      </c>
      <c r="B16" s="49"/>
      <c r="C16" s="17"/>
      <c r="D16" s="17"/>
      <c r="E16" s="17"/>
      <c r="F16" s="17"/>
      <c r="G16" s="97">
        <v>7</v>
      </c>
      <c r="H16" s="51"/>
      <c r="I16" s="97">
        <v>5</v>
      </c>
      <c r="J16" s="97">
        <v>19</v>
      </c>
      <c r="K16" s="17"/>
      <c r="L16" s="17"/>
      <c r="M16" s="17"/>
      <c r="N16" s="18"/>
      <c r="O16" s="97">
        <v>9</v>
      </c>
      <c r="P16" s="97">
        <v>23</v>
      </c>
      <c r="Q16" s="17"/>
      <c r="R16" s="17"/>
      <c r="S16" s="70"/>
      <c r="T16" s="18"/>
      <c r="U16" s="72"/>
      <c r="V16" s="17"/>
      <c r="W16" s="17"/>
      <c r="X16" s="17"/>
      <c r="Y16" s="70"/>
      <c r="Z16" s="18"/>
      <c r="AA16" s="98">
        <v>4</v>
      </c>
      <c r="AB16" s="97">
        <v>18</v>
      </c>
      <c r="AC16" s="17"/>
      <c r="AD16" s="17"/>
      <c r="AE16" s="17"/>
      <c r="AF16" s="18"/>
      <c r="AG16" s="97">
        <v>1</v>
      </c>
      <c r="AH16" s="97">
        <v>22</v>
      </c>
      <c r="AI16" s="17"/>
      <c r="AJ16" s="17"/>
      <c r="AK16" s="17"/>
      <c r="AL16" s="18"/>
      <c r="AM16" s="97">
        <v>20</v>
      </c>
      <c r="AN16" s="17"/>
      <c r="AO16" s="17"/>
      <c r="AP16" s="17"/>
      <c r="AQ16" s="17"/>
      <c r="AR16" s="18"/>
      <c r="AS16" s="97">
        <v>10</v>
      </c>
      <c r="AT16" s="27"/>
      <c r="AU16" s="17"/>
      <c r="AV16" s="17"/>
      <c r="AW16" s="70"/>
      <c r="AX16" s="18"/>
      <c r="AY16" s="27"/>
      <c r="AZ16" s="17"/>
      <c r="BA16" s="17"/>
      <c r="BB16" s="17"/>
      <c r="BC16" s="17"/>
      <c r="BD16" s="42"/>
      <c r="BE16" s="121" t="s">
        <v>5</v>
      </c>
      <c r="BF16" s="122" t="s">
        <v>6</v>
      </c>
      <c r="BG16" s="123" t="s">
        <v>8</v>
      </c>
      <c r="BH16" s="124" t="s">
        <v>4</v>
      </c>
    </row>
    <row r="17" spans="1:60" ht="45" customHeight="1" x14ac:dyDescent="0.4">
      <c r="A17" s="45" t="s">
        <v>13</v>
      </c>
      <c r="B17" s="51"/>
      <c r="C17" s="17"/>
      <c r="D17" s="72"/>
      <c r="E17" s="72"/>
      <c r="F17" s="72"/>
      <c r="G17" s="17"/>
      <c r="H17" s="51"/>
      <c r="I17" s="17"/>
      <c r="J17" s="72"/>
      <c r="K17" s="72"/>
      <c r="L17" s="72"/>
      <c r="M17" s="17"/>
      <c r="N17" s="18"/>
      <c r="O17" s="72"/>
      <c r="P17" s="72"/>
      <c r="Q17" s="72"/>
      <c r="R17" s="72"/>
      <c r="S17" s="70"/>
      <c r="T17" s="18"/>
      <c r="U17" s="72"/>
      <c r="V17" s="72"/>
      <c r="W17" s="72"/>
      <c r="X17" s="72"/>
      <c r="Y17" s="71"/>
      <c r="Z17" s="18"/>
      <c r="AA17" s="72"/>
      <c r="AB17" s="72"/>
      <c r="AC17" s="72"/>
      <c r="AD17" s="72"/>
      <c r="AE17" s="17"/>
      <c r="AF17" s="18"/>
      <c r="AG17" s="72"/>
      <c r="AH17" s="72"/>
      <c r="AI17" s="72"/>
      <c r="AJ17" s="72"/>
      <c r="AK17" s="17"/>
      <c r="AL17" s="18"/>
      <c r="AM17" s="17"/>
      <c r="AN17" s="17"/>
      <c r="AO17" s="17"/>
      <c r="AP17" s="17"/>
      <c r="AQ17" s="17"/>
      <c r="AR17" s="42"/>
      <c r="AS17" s="72"/>
      <c r="AT17" s="72"/>
      <c r="AU17" s="72"/>
      <c r="AV17" s="72"/>
      <c r="AW17" s="70"/>
      <c r="AX17" s="18"/>
      <c r="AY17" s="17"/>
      <c r="AZ17" s="17"/>
      <c r="BA17" s="17"/>
      <c r="BB17" s="17"/>
      <c r="BC17" s="17"/>
      <c r="BD17" s="42"/>
      <c r="BE17" s="125">
        <f>SUM(C17:BC17)</f>
        <v>0</v>
      </c>
      <c r="BF17" s="125">
        <f>COUNTIF(C17:BC17,"F")</f>
        <v>0</v>
      </c>
      <c r="BG17" s="126">
        <f>(BE17+BF17)</f>
        <v>0</v>
      </c>
      <c r="BH17" s="127" t="e">
        <f>(BE17*100)/BG17</f>
        <v>#DIV/0!</v>
      </c>
    </row>
    <row r="18" spans="1:60" ht="45" customHeight="1" x14ac:dyDescent="0.4">
      <c r="A18" s="19"/>
      <c r="B18" s="50"/>
      <c r="C18" s="17"/>
      <c r="D18" s="72"/>
      <c r="E18" s="72"/>
      <c r="F18" s="72"/>
      <c r="G18" s="19"/>
      <c r="H18" s="50"/>
      <c r="I18" s="17"/>
      <c r="J18" s="72"/>
      <c r="K18" s="72"/>
      <c r="L18" s="72"/>
      <c r="M18" s="19"/>
      <c r="N18" s="18"/>
      <c r="O18" s="72"/>
      <c r="P18" s="72"/>
      <c r="Q18" s="72"/>
      <c r="R18" s="72"/>
      <c r="S18" s="85"/>
      <c r="T18" s="21"/>
      <c r="U18" s="86"/>
      <c r="V18" s="86"/>
      <c r="W18" s="86"/>
      <c r="X18" s="86"/>
      <c r="Y18" s="62"/>
      <c r="Z18" s="21"/>
      <c r="AA18" s="72"/>
      <c r="AB18" s="72"/>
      <c r="AC18" s="72"/>
      <c r="AD18" s="72"/>
      <c r="AE18" s="19"/>
      <c r="AF18" s="18"/>
      <c r="AG18" s="72"/>
      <c r="AH18" s="72"/>
      <c r="AI18" s="72"/>
      <c r="AJ18" s="72"/>
      <c r="AK18" s="19"/>
      <c r="AL18" s="21"/>
      <c r="AM18" s="17"/>
      <c r="AN18" s="17"/>
      <c r="AO18" s="17"/>
      <c r="AP18" s="17"/>
      <c r="AQ18" s="17"/>
      <c r="AR18" s="42"/>
      <c r="AS18" s="72"/>
      <c r="AT18" s="72"/>
      <c r="AU18" s="72"/>
      <c r="AV18" s="72"/>
      <c r="AW18" s="34"/>
      <c r="AX18" s="36"/>
      <c r="AY18" s="20"/>
      <c r="AZ18" s="20"/>
      <c r="BA18" s="20"/>
      <c r="BB18" s="20"/>
      <c r="BC18" s="20"/>
      <c r="BD18" s="40"/>
      <c r="BE18" s="125"/>
      <c r="BF18" s="125"/>
      <c r="BG18" s="126"/>
      <c r="BH18" s="127"/>
    </row>
    <row r="19" spans="1:60" ht="45" customHeight="1" x14ac:dyDescent="0.4">
      <c r="A19" s="19" t="s">
        <v>24</v>
      </c>
      <c r="B19" s="52"/>
      <c r="C19" s="17"/>
      <c r="D19" s="17"/>
      <c r="E19" s="17"/>
      <c r="F19" s="17"/>
      <c r="G19" s="90">
        <v>7</v>
      </c>
      <c r="H19" s="51"/>
      <c r="I19" s="90">
        <v>5</v>
      </c>
      <c r="J19" s="90">
        <v>19</v>
      </c>
      <c r="K19" s="17"/>
      <c r="L19" s="17"/>
      <c r="M19" s="17"/>
      <c r="N19" s="18"/>
      <c r="O19" s="90">
        <v>9</v>
      </c>
      <c r="P19" s="90">
        <v>23</v>
      </c>
      <c r="Q19" s="17"/>
      <c r="R19" s="17"/>
      <c r="S19" s="70"/>
      <c r="T19" s="18"/>
      <c r="U19" s="72"/>
      <c r="V19" s="17"/>
      <c r="W19" s="17"/>
      <c r="X19" s="17"/>
      <c r="Y19" s="70"/>
      <c r="Z19" s="18"/>
      <c r="AA19" s="91">
        <v>4</v>
      </c>
      <c r="AB19" s="90">
        <v>18</v>
      </c>
      <c r="AC19" s="17"/>
      <c r="AD19" s="17"/>
      <c r="AE19" s="17"/>
      <c r="AF19" s="18"/>
      <c r="AG19" s="90">
        <v>1</v>
      </c>
      <c r="AH19" s="90">
        <v>22</v>
      </c>
      <c r="AI19" s="17"/>
      <c r="AJ19" s="17"/>
      <c r="AK19" s="17"/>
      <c r="AL19" s="18"/>
      <c r="AM19" s="90">
        <v>20</v>
      </c>
      <c r="AN19" s="17"/>
      <c r="AO19" s="17"/>
      <c r="AP19" s="17"/>
      <c r="AQ19" s="17"/>
      <c r="AR19" s="18"/>
      <c r="AS19" s="90">
        <v>10</v>
      </c>
      <c r="AT19" s="27"/>
      <c r="AU19" s="131"/>
      <c r="AV19" s="131"/>
      <c r="AW19" s="134"/>
      <c r="AX19" s="135"/>
      <c r="AY19" s="131"/>
      <c r="AZ19" s="19"/>
      <c r="BA19" s="19"/>
      <c r="BB19" s="19"/>
      <c r="BC19" s="19"/>
      <c r="BD19" s="40"/>
      <c r="BE19" s="121" t="s">
        <v>5</v>
      </c>
      <c r="BF19" s="122" t="s">
        <v>6</v>
      </c>
      <c r="BG19" s="123" t="s">
        <v>8</v>
      </c>
      <c r="BH19" s="124" t="s">
        <v>4</v>
      </c>
    </row>
    <row r="20" spans="1:60" ht="45" customHeight="1" x14ac:dyDescent="0.4">
      <c r="A20" s="44" t="s">
        <v>13</v>
      </c>
      <c r="B20" s="50"/>
      <c r="C20" s="17"/>
      <c r="D20" s="72"/>
      <c r="E20" s="72"/>
      <c r="F20" s="72"/>
      <c r="G20" s="19"/>
      <c r="H20" s="50"/>
      <c r="I20" s="17"/>
      <c r="J20" s="72"/>
      <c r="K20" s="72"/>
      <c r="L20" s="72"/>
      <c r="M20" s="19"/>
      <c r="N20" s="18"/>
      <c r="O20" s="72"/>
      <c r="P20" s="72"/>
      <c r="Q20" s="72"/>
      <c r="R20" s="72"/>
      <c r="S20" s="85"/>
      <c r="T20" s="21"/>
      <c r="U20" s="86"/>
      <c r="V20" s="86"/>
      <c r="W20" s="86"/>
      <c r="X20" s="86"/>
      <c r="Y20" s="62"/>
      <c r="Z20" s="21"/>
      <c r="AA20" s="72"/>
      <c r="AB20" s="72"/>
      <c r="AC20" s="72"/>
      <c r="AD20" s="72"/>
      <c r="AE20" s="19"/>
      <c r="AF20" s="18"/>
      <c r="AG20" s="72"/>
      <c r="AH20" s="72"/>
      <c r="AI20" s="72"/>
      <c r="AJ20" s="72"/>
      <c r="AK20" s="19"/>
      <c r="AL20" s="21"/>
      <c r="AM20" s="17"/>
      <c r="AN20" s="17"/>
      <c r="AO20" s="17"/>
      <c r="AP20" s="17"/>
      <c r="AQ20" s="17"/>
      <c r="AR20" s="42"/>
      <c r="AS20" s="72"/>
      <c r="AT20" s="72"/>
      <c r="AU20" s="72"/>
      <c r="AV20" s="72"/>
      <c r="AW20" s="34"/>
      <c r="AX20" s="36"/>
      <c r="AY20" s="20"/>
      <c r="AZ20" s="20"/>
      <c r="BA20" s="20"/>
      <c r="BB20" s="20"/>
      <c r="BC20" s="20"/>
      <c r="BD20" s="40"/>
      <c r="BE20" s="125">
        <f>SUM(C20:BC20)</f>
        <v>0</v>
      </c>
      <c r="BF20" s="125">
        <f>COUNTIF(C20:BC20,"F")</f>
        <v>0</v>
      </c>
      <c r="BG20" s="126">
        <f>(BE20+BF20)</f>
        <v>0</v>
      </c>
      <c r="BH20" s="127" t="e">
        <f>(BE20*100)/BG20</f>
        <v>#DIV/0!</v>
      </c>
    </row>
    <row r="21" spans="1:60" ht="45" customHeight="1" x14ac:dyDescent="0.4">
      <c r="A21" s="19"/>
      <c r="B21" s="50"/>
      <c r="C21" s="17"/>
      <c r="D21" s="72"/>
      <c r="E21" s="72"/>
      <c r="F21" s="72"/>
      <c r="G21" s="19"/>
      <c r="H21" s="50"/>
      <c r="I21" s="17"/>
      <c r="J21" s="72"/>
      <c r="K21" s="72"/>
      <c r="L21" s="72"/>
      <c r="M21" s="19"/>
      <c r="N21" s="18"/>
      <c r="O21" s="72"/>
      <c r="P21" s="72"/>
      <c r="Q21" s="72"/>
      <c r="R21" s="72"/>
      <c r="S21" s="85"/>
      <c r="T21" s="21"/>
      <c r="U21" s="86"/>
      <c r="V21" s="86"/>
      <c r="W21" s="86"/>
      <c r="X21" s="86"/>
      <c r="Y21" s="62"/>
      <c r="Z21" s="21"/>
      <c r="AA21" s="72"/>
      <c r="AB21" s="72"/>
      <c r="AC21" s="72"/>
      <c r="AD21" s="72"/>
      <c r="AE21" s="19"/>
      <c r="AF21" s="18"/>
      <c r="AG21" s="72"/>
      <c r="AH21" s="72"/>
      <c r="AI21" s="72"/>
      <c r="AJ21" s="72"/>
      <c r="AK21" s="19"/>
      <c r="AL21" s="21"/>
      <c r="AM21" s="17"/>
      <c r="AN21" s="17"/>
      <c r="AO21" s="17"/>
      <c r="AP21" s="17"/>
      <c r="AQ21" s="17"/>
      <c r="AR21" s="42"/>
      <c r="AS21" s="72"/>
      <c r="AT21" s="72"/>
      <c r="AU21" s="72"/>
      <c r="AV21" s="72"/>
      <c r="AW21" s="34"/>
      <c r="AX21" s="36"/>
      <c r="AY21" s="20"/>
      <c r="AZ21" s="20"/>
      <c r="BA21" s="20"/>
      <c r="BB21" s="20"/>
      <c r="BC21" s="20"/>
      <c r="BD21" s="40"/>
      <c r="BE21" s="125"/>
      <c r="BF21" s="125"/>
      <c r="BG21" s="126"/>
      <c r="BH21" s="127"/>
    </row>
    <row r="22" spans="1:60" ht="45" customHeight="1" x14ac:dyDescent="0.4">
      <c r="A22" s="19" t="s">
        <v>33</v>
      </c>
      <c r="B22" s="52"/>
      <c r="C22" s="17"/>
      <c r="D22" s="72"/>
      <c r="E22" s="72"/>
      <c r="F22" s="72"/>
      <c r="G22" s="101">
        <v>14</v>
      </c>
      <c r="H22" s="50"/>
      <c r="I22" s="102">
        <v>12</v>
      </c>
      <c r="J22" s="103">
        <v>26</v>
      </c>
      <c r="K22" s="72"/>
      <c r="L22" s="72"/>
      <c r="M22" s="19"/>
      <c r="N22" s="18"/>
      <c r="O22" s="103">
        <v>16</v>
      </c>
      <c r="P22" s="103">
        <v>30</v>
      </c>
      <c r="Q22" s="72"/>
      <c r="R22" s="72"/>
      <c r="S22" s="85"/>
      <c r="T22" s="21"/>
      <c r="U22" s="131"/>
      <c r="V22" s="86"/>
      <c r="W22" s="86"/>
      <c r="X22" s="86"/>
      <c r="Y22" s="62"/>
      <c r="Z22" s="21"/>
      <c r="AA22" s="103">
        <v>11</v>
      </c>
      <c r="AB22" s="103">
        <v>25</v>
      </c>
      <c r="AC22" s="72"/>
      <c r="AD22" s="72"/>
      <c r="AE22" s="19"/>
      <c r="AF22" s="18"/>
      <c r="AG22" s="103">
        <v>15</v>
      </c>
      <c r="AH22" s="92"/>
      <c r="AI22" s="72"/>
      <c r="AJ22" s="72"/>
      <c r="AK22" s="19"/>
      <c r="AL22" s="21"/>
      <c r="AM22" s="102">
        <v>6</v>
      </c>
      <c r="AN22" s="102">
        <v>27</v>
      </c>
      <c r="AO22" s="17"/>
      <c r="AP22" s="17"/>
      <c r="AQ22" s="17"/>
      <c r="AR22" s="42"/>
      <c r="AS22" s="103">
        <v>24</v>
      </c>
      <c r="AT22" s="100"/>
      <c r="AU22" s="17"/>
      <c r="AV22" s="17"/>
      <c r="AW22" s="70"/>
      <c r="AX22" s="18"/>
      <c r="AY22" s="27"/>
      <c r="AZ22" s="17"/>
      <c r="BA22" s="17"/>
      <c r="BB22" s="17"/>
      <c r="BC22" s="17"/>
      <c r="BD22" s="42"/>
      <c r="BE22" s="121" t="s">
        <v>5</v>
      </c>
      <c r="BF22" s="122" t="s">
        <v>6</v>
      </c>
      <c r="BG22" s="123" t="s">
        <v>8</v>
      </c>
      <c r="BH22" s="124" t="s">
        <v>4</v>
      </c>
    </row>
    <row r="23" spans="1:60" ht="45" customHeight="1" x14ac:dyDescent="0.4">
      <c r="A23" s="104" t="s">
        <v>13</v>
      </c>
      <c r="B23" s="50"/>
      <c r="C23" s="17"/>
      <c r="D23" s="72"/>
      <c r="E23" s="72"/>
      <c r="F23" s="72"/>
      <c r="G23" s="19"/>
      <c r="H23" s="50"/>
      <c r="I23" s="17"/>
      <c r="J23" s="72"/>
      <c r="K23" s="72"/>
      <c r="L23" s="72"/>
      <c r="M23" s="19"/>
      <c r="N23" s="18"/>
      <c r="O23" s="72"/>
      <c r="P23" s="72"/>
      <c r="Q23" s="72"/>
      <c r="R23" s="72"/>
      <c r="S23" s="85"/>
      <c r="T23" s="21"/>
      <c r="U23" s="86"/>
      <c r="V23" s="86"/>
      <c r="W23" s="86"/>
      <c r="X23" s="86"/>
      <c r="Y23" s="62"/>
      <c r="Z23" s="21"/>
      <c r="AA23" s="72"/>
      <c r="AB23" s="72"/>
      <c r="AC23" s="72"/>
      <c r="AD23" s="72"/>
      <c r="AE23" s="19"/>
      <c r="AF23" s="18"/>
      <c r="AG23" s="72"/>
      <c r="AH23" s="72"/>
      <c r="AI23" s="72"/>
      <c r="AJ23" s="72"/>
      <c r="AK23" s="19"/>
      <c r="AL23" s="21"/>
      <c r="AM23" s="17"/>
      <c r="AN23" s="17"/>
      <c r="AO23" s="17"/>
      <c r="AP23" s="17"/>
      <c r="AQ23" s="17"/>
      <c r="AR23" s="42"/>
      <c r="AS23" s="72"/>
      <c r="AT23" s="72"/>
      <c r="AU23" s="72"/>
      <c r="AV23" s="72"/>
      <c r="AW23" s="70"/>
      <c r="AX23" s="18"/>
      <c r="AY23" s="17"/>
      <c r="AZ23" s="17"/>
      <c r="BA23" s="17"/>
      <c r="BB23" s="17"/>
      <c r="BC23" s="17"/>
      <c r="BD23" s="42"/>
      <c r="BE23" s="125">
        <f>SUM(C23:BC23)</f>
        <v>0</v>
      </c>
      <c r="BF23" s="125">
        <f>COUNTIF(C23:BC23,"F")</f>
        <v>0</v>
      </c>
      <c r="BG23" s="126">
        <f>(BE23+BF23)</f>
        <v>0</v>
      </c>
      <c r="BH23" s="127" t="e">
        <f>(BE23*100)/BG23</f>
        <v>#DIV/0!</v>
      </c>
    </row>
    <row r="24" spans="1:60" ht="45" customHeight="1" x14ac:dyDescent="0.4">
      <c r="A24" s="19"/>
      <c r="B24" s="50"/>
      <c r="C24" s="17"/>
      <c r="D24" s="72"/>
      <c r="E24" s="72"/>
      <c r="F24" s="72"/>
      <c r="G24" s="19"/>
      <c r="H24" s="50"/>
      <c r="I24" s="17"/>
      <c r="J24" s="72"/>
      <c r="K24" s="72"/>
      <c r="L24" s="72"/>
      <c r="M24" s="19"/>
      <c r="N24" s="18"/>
      <c r="O24" s="72"/>
      <c r="P24" s="72"/>
      <c r="Q24" s="72"/>
      <c r="R24" s="72"/>
      <c r="S24" s="85"/>
      <c r="T24" s="21"/>
      <c r="U24" s="86"/>
      <c r="V24" s="86"/>
      <c r="W24" s="86"/>
      <c r="X24" s="86"/>
      <c r="Y24" s="62"/>
      <c r="Z24" s="21"/>
      <c r="AA24" s="72"/>
      <c r="AB24" s="72"/>
      <c r="AC24" s="72"/>
      <c r="AD24" s="72"/>
      <c r="AE24" s="19"/>
      <c r="AF24" s="18"/>
      <c r="AG24" s="72"/>
      <c r="AH24" s="72"/>
      <c r="AI24" s="72"/>
      <c r="AJ24" s="72"/>
      <c r="AK24" s="19"/>
      <c r="AL24" s="21"/>
      <c r="AM24" s="17"/>
      <c r="AN24" s="17"/>
      <c r="AO24" s="17"/>
      <c r="AP24" s="17"/>
      <c r="AQ24" s="17"/>
      <c r="AR24" s="42"/>
      <c r="AS24" s="72"/>
      <c r="AT24" s="72"/>
      <c r="AU24" s="72"/>
      <c r="AV24" s="72"/>
      <c r="AW24" s="34"/>
      <c r="AX24" s="36"/>
      <c r="AY24" s="20"/>
      <c r="AZ24" s="20"/>
      <c r="BA24" s="20"/>
      <c r="BB24" s="20"/>
      <c r="BC24" s="20"/>
      <c r="BD24" s="40"/>
      <c r="BE24" s="125"/>
      <c r="BF24" s="125"/>
      <c r="BG24" s="126"/>
      <c r="BH24" s="127"/>
    </row>
    <row r="25" spans="1:60" ht="45" customHeight="1" x14ac:dyDescent="0.4">
      <c r="A25" s="19"/>
      <c r="B25" s="50"/>
      <c r="C25" s="17"/>
      <c r="D25" s="72"/>
      <c r="E25" s="72"/>
      <c r="F25" s="72"/>
      <c r="G25" s="19"/>
      <c r="H25" s="50"/>
      <c r="I25" s="17"/>
      <c r="J25" s="72"/>
      <c r="K25" s="72"/>
      <c r="L25" s="72"/>
      <c r="M25" s="19"/>
      <c r="N25" s="18"/>
      <c r="O25" s="72"/>
      <c r="P25" s="72"/>
      <c r="Q25" s="72"/>
      <c r="R25" s="72"/>
      <c r="S25" s="34"/>
      <c r="T25" s="36"/>
      <c r="U25" s="76"/>
      <c r="V25" s="76"/>
      <c r="W25" s="76"/>
      <c r="X25" s="76"/>
      <c r="Y25" s="63"/>
      <c r="Z25" s="36"/>
      <c r="AA25" s="72"/>
      <c r="AB25" s="72"/>
      <c r="AC25" s="72"/>
      <c r="AD25" s="72"/>
      <c r="AE25" s="19"/>
      <c r="AF25" s="18"/>
      <c r="AG25" s="72"/>
      <c r="AH25" s="72"/>
      <c r="AI25" s="72"/>
      <c r="AJ25" s="72"/>
      <c r="AK25" s="19"/>
      <c r="AL25" s="21"/>
      <c r="AM25" s="17"/>
      <c r="AN25" s="17"/>
      <c r="AO25" s="17"/>
      <c r="AP25" s="17"/>
      <c r="AQ25" s="17"/>
      <c r="AR25" s="42"/>
      <c r="AS25" s="72"/>
      <c r="AT25" s="72"/>
      <c r="AU25" s="72"/>
      <c r="AV25" s="72"/>
      <c r="AW25" s="34"/>
      <c r="AX25" s="36"/>
      <c r="AY25" s="20"/>
      <c r="AZ25" s="20"/>
      <c r="BA25" s="20"/>
      <c r="BB25" s="20"/>
      <c r="BC25" s="20"/>
      <c r="BD25" s="40"/>
      <c r="BE25" s="125"/>
      <c r="BF25" s="125"/>
      <c r="BG25" s="126"/>
      <c r="BH25" s="127"/>
    </row>
    <row r="26" spans="1:60" ht="45" customHeight="1" x14ac:dyDescent="0.4">
      <c r="A26" s="19"/>
      <c r="B26" s="51"/>
      <c r="C26" s="17"/>
      <c r="D26" s="17"/>
      <c r="E26" s="17"/>
      <c r="F26" s="17"/>
      <c r="G26" s="17"/>
      <c r="H26" s="51"/>
      <c r="I26" s="17"/>
      <c r="J26" s="17"/>
      <c r="K26" s="17"/>
      <c r="L26" s="17"/>
      <c r="M26" s="17"/>
      <c r="N26" s="18"/>
      <c r="O26" s="17"/>
      <c r="P26" s="17"/>
      <c r="Q26" s="17"/>
      <c r="R26" s="17"/>
      <c r="S26" s="70"/>
      <c r="T26" s="18"/>
      <c r="U26" s="72"/>
      <c r="V26" s="17"/>
      <c r="W26" s="17"/>
      <c r="X26" s="17"/>
      <c r="Y26" s="70"/>
      <c r="Z26" s="18"/>
      <c r="AA26" s="72"/>
      <c r="AB26" s="17"/>
      <c r="AC26" s="17"/>
      <c r="AD26" s="17"/>
      <c r="AE26" s="17"/>
      <c r="AF26" s="18"/>
      <c r="AG26" s="17"/>
      <c r="AH26" s="17"/>
      <c r="AI26" s="17"/>
      <c r="AJ26" s="17"/>
      <c r="AK26" s="17"/>
      <c r="AL26" s="18"/>
      <c r="AM26" s="17"/>
      <c r="AN26" s="17"/>
      <c r="AO26" s="17"/>
      <c r="AP26" s="17"/>
      <c r="AQ26" s="17"/>
      <c r="AR26" s="18"/>
      <c r="AS26" s="17"/>
      <c r="AT26" s="17"/>
      <c r="AU26" s="17"/>
      <c r="AV26" s="17"/>
      <c r="AW26" s="70"/>
      <c r="AX26" s="18"/>
      <c r="AY26" s="17"/>
      <c r="AZ26" s="17"/>
      <c r="BA26" s="17"/>
      <c r="BB26" s="17"/>
      <c r="BC26" s="17"/>
      <c r="BD26" s="42"/>
      <c r="BE26" s="121" t="s">
        <v>5</v>
      </c>
      <c r="BF26" s="122" t="s">
        <v>6</v>
      </c>
      <c r="BG26" s="123" t="s">
        <v>8</v>
      </c>
      <c r="BH26" s="124" t="s">
        <v>4</v>
      </c>
    </row>
    <row r="27" spans="1:60" ht="45" customHeight="1" x14ac:dyDescent="0.4">
      <c r="A27" s="19"/>
      <c r="B27" s="50"/>
      <c r="C27" s="17"/>
      <c r="D27" s="72"/>
      <c r="E27" s="72"/>
      <c r="F27" s="72"/>
      <c r="G27" s="19"/>
      <c r="H27" s="50"/>
      <c r="I27" s="17"/>
      <c r="J27" s="72"/>
      <c r="K27" s="72"/>
      <c r="L27" s="72"/>
      <c r="M27" s="19"/>
      <c r="N27" s="18"/>
      <c r="O27" s="72"/>
      <c r="P27" s="72"/>
      <c r="Q27" s="72"/>
      <c r="R27" s="72"/>
      <c r="S27" s="34"/>
      <c r="T27" s="36"/>
      <c r="U27" s="76"/>
      <c r="V27" s="76"/>
      <c r="W27" s="76"/>
      <c r="X27" s="76"/>
      <c r="Y27" s="63"/>
      <c r="Z27" s="36"/>
      <c r="AA27" s="72"/>
      <c r="AB27" s="72"/>
      <c r="AC27" s="72"/>
      <c r="AD27" s="72"/>
      <c r="AE27" s="19"/>
      <c r="AF27" s="18"/>
      <c r="AG27" s="72"/>
      <c r="AH27" s="72"/>
      <c r="AI27" s="72"/>
      <c r="AJ27" s="72"/>
      <c r="AK27" s="19"/>
      <c r="AL27" s="21"/>
      <c r="AM27" s="17"/>
      <c r="AN27" s="17"/>
      <c r="AO27" s="17"/>
      <c r="AP27" s="17"/>
      <c r="AQ27" s="17"/>
      <c r="AR27" s="42"/>
      <c r="AS27" s="72"/>
      <c r="AT27" s="72"/>
      <c r="AU27" s="72"/>
      <c r="AV27" s="72"/>
      <c r="AW27" s="34"/>
      <c r="AX27" s="36"/>
      <c r="AY27" s="20"/>
      <c r="AZ27" s="20"/>
      <c r="BA27" s="20"/>
      <c r="BB27" s="20"/>
      <c r="BC27" s="20"/>
      <c r="BD27" s="40"/>
      <c r="BE27" s="125">
        <f>SUM(C27:BC27)</f>
        <v>0</v>
      </c>
      <c r="BF27" s="125">
        <f>COUNTIF(C27:BC27,"F")</f>
        <v>0</v>
      </c>
      <c r="BG27" s="126">
        <f>(BE27+BF27)</f>
        <v>0</v>
      </c>
      <c r="BH27" s="127" t="e">
        <f>(BE27*100)/BG27</f>
        <v>#DIV/0!</v>
      </c>
    </row>
    <row r="28" spans="1:60" ht="45" customHeight="1" x14ac:dyDescent="0.4">
      <c r="A28" s="67"/>
      <c r="B28" s="50"/>
      <c r="C28" s="17"/>
      <c r="D28" s="72"/>
      <c r="E28" s="72"/>
      <c r="F28" s="72"/>
      <c r="G28" s="19"/>
      <c r="H28" s="50"/>
      <c r="I28" s="17"/>
      <c r="J28" s="72"/>
      <c r="K28" s="72"/>
      <c r="L28" s="72"/>
      <c r="M28" s="19"/>
      <c r="N28" s="18"/>
      <c r="O28" s="72"/>
      <c r="P28" s="72"/>
      <c r="Q28" s="72"/>
      <c r="R28" s="72"/>
      <c r="S28" s="34"/>
      <c r="T28" s="36"/>
      <c r="U28" s="76"/>
      <c r="V28" s="76"/>
      <c r="W28" s="76"/>
      <c r="X28" s="76"/>
      <c r="Y28" s="63"/>
      <c r="Z28" s="36"/>
      <c r="AA28" s="72"/>
      <c r="AB28" s="72"/>
      <c r="AC28" s="72"/>
      <c r="AD28" s="72"/>
      <c r="AE28" s="19"/>
      <c r="AF28" s="18"/>
      <c r="AG28" s="72"/>
      <c r="AH28" s="72"/>
      <c r="AI28" s="72"/>
      <c r="AJ28" s="72"/>
      <c r="AK28" s="19"/>
      <c r="AL28" s="21"/>
      <c r="AM28" s="17"/>
      <c r="AN28" s="17"/>
      <c r="AO28" s="17"/>
      <c r="AP28" s="17"/>
      <c r="AQ28" s="17"/>
      <c r="AR28" s="42"/>
      <c r="AS28" s="72"/>
      <c r="AT28" s="72"/>
      <c r="AU28" s="72"/>
      <c r="AV28" s="72"/>
      <c r="AW28" s="34"/>
      <c r="AX28" s="36"/>
      <c r="AY28" s="20"/>
      <c r="AZ28" s="20"/>
      <c r="BA28" s="20"/>
      <c r="BB28" s="20"/>
      <c r="BC28" s="20"/>
      <c r="BD28" s="40"/>
      <c r="BE28" s="125"/>
      <c r="BF28" s="125"/>
      <c r="BG28" s="126"/>
      <c r="BH28" s="127"/>
    </row>
    <row r="29" spans="1:60" ht="45" customHeight="1" x14ac:dyDescent="0.4">
      <c r="A29" s="58" t="s">
        <v>0</v>
      </c>
      <c r="B29" s="51"/>
      <c r="C29" s="17"/>
      <c r="D29" s="17"/>
      <c r="E29" s="17"/>
      <c r="F29" s="17"/>
      <c r="G29" s="17"/>
      <c r="H29" s="51"/>
      <c r="I29" s="17"/>
      <c r="J29" s="17"/>
      <c r="K29" s="17"/>
      <c r="L29" s="17"/>
      <c r="M29" s="17"/>
      <c r="N29" s="18"/>
      <c r="O29" s="17"/>
      <c r="P29" s="17"/>
      <c r="Q29" s="17"/>
      <c r="R29" s="17"/>
      <c r="S29" s="70"/>
      <c r="T29" s="18"/>
      <c r="U29" s="72"/>
      <c r="V29" s="17"/>
      <c r="W29" s="17"/>
      <c r="X29" s="17"/>
      <c r="Y29" s="70"/>
      <c r="Z29" s="18"/>
      <c r="AA29" s="72"/>
      <c r="AB29" s="17"/>
      <c r="AC29" s="17"/>
      <c r="AD29" s="17"/>
      <c r="AE29" s="17"/>
      <c r="AF29" s="18"/>
      <c r="AG29" s="99">
        <v>28</v>
      </c>
      <c r="AH29" s="99">
        <v>29</v>
      </c>
      <c r="AI29" s="99">
        <v>30</v>
      </c>
      <c r="AJ29" s="17"/>
      <c r="AK29" s="17"/>
      <c r="AL29" s="18"/>
      <c r="AM29" s="17"/>
      <c r="AN29" s="17"/>
      <c r="AO29" s="17"/>
      <c r="AP29" s="17"/>
      <c r="AQ29" s="17"/>
      <c r="AR29" s="18"/>
      <c r="AS29" s="17"/>
      <c r="AT29" s="17"/>
      <c r="AU29" s="17"/>
      <c r="AV29" s="17"/>
      <c r="AW29" s="70"/>
      <c r="AX29" s="18"/>
      <c r="AY29" s="17"/>
      <c r="AZ29" s="17"/>
      <c r="BA29" s="17"/>
      <c r="BB29" s="17"/>
      <c r="BC29" s="17"/>
      <c r="BD29" s="42"/>
      <c r="BE29" s="121" t="s">
        <v>5</v>
      </c>
      <c r="BF29" s="122" t="s">
        <v>6</v>
      </c>
      <c r="BG29" s="123" t="s">
        <v>8</v>
      </c>
      <c r="BH29" s="124" t="s">
        <v>4</v>
      </c>
    </row>
    <row r="30" spans="1:60" ht="45" customHeight="1" x14ac:dyDescent="0.4">
      <c r="A30" s="19"/>
      <c r="B30" s="51"/>
      <c r="C30" s="17"/>
      <c r="D30" s="72"/>
      <c r="E30" s="72"/>
      <c r="F30" s="72"/>
      <c r="G30" s="17"/>
      <c r="H30" s="51"/>
      <c r="I30" s="17"/>
      <c r="J30" s="72"/>
      <c r="K30" s="72"/>
      <c r="L30" s="72"/>
      <c r="M30" s="17"/>
      <c r="N30" s="18"/>
      <c r="O30" s="72"/>
      <c r="P30" s="72"/>
      <c r="Q30" s="72"/>
      <c r="R30" s="72"/>
      <c r="S30" s="70"/>
      <c r="T30" s="18"/>
      <c r="U30" s="72"/>
      <c r="V30" s="72"/>
      <c r="W30" s="72"/>
      <c r="X30" s="72"/>
      <c r="Y30" s="71"/>
      <c r="Z30" s="18"/>
      <c r="AA30" s="72"/>
      <c r="AB30" s="72"/>
      <c r="AC30" s="72"/>
      <c r="AD30" s="72"/>
      <c r="AE30" s="17"/>
      <c r="AF30" s="18"/>
      <c r="AG30" s="72"/>
      <c r="AH30" s="72"/>
      <c r="AI30" s="72"/>
      <c r="AJ30" s="72"/>
      <c r="AK30" s="17"/>
      <c r="AL30" s="18"/>
      <c r="AM30" s="17"/>
      <c r="AN30" s="17"/>
      <c r="AO30" s="17"/>
      <c r="AP30" s="17"/>
      <c r="AQ30" s="17"/>
      <c r="AR30" s="42"/>
      <c r="AS30" s="72"/>
      <c r="AT30" s="72"/>
      <c r="AU30" s="72"/>
      <c r="AV30" s="72"/>
      <c r="AW30" s="70"/>
      <c r="AX30" s="18"/>
      <c r="AY30" s="17"/>
      <c r="AZ30" s="17"/>
      <c r="BA30" s="17"/>
      <c r="BB30" s="17"/>
      <c r="BC30" s="17"/>
      <c r="BD30" s="42"/>
      <c r="BE30" s="125">
        <f>SUM(C30:BC30)</f>
        <v>0</v>
      </c>
      <c r="BF30" s="125">
        <f>COUNTIF(C30:BC30,"F")</f>
        <v>0</v>
      </c>
      <c r="BG30" s="126">
        <f>(BE30+BF30)</f>
        <v>0</v>
      </c>
      <c r="BH30" s="127" t="e">
        <f>(BE30*100)/BG30</f>
        <v>#DIV/0!</v>
      </c>
    </row>
    <row r="31" spans="1:60" ht="45" customHeight="1" x14ac:dyDescent="0.4">
      <c r="A31" s="19"/>
      <c r="B31" s="50"/>
      <c r="C31" s="17"/>
      <c r="D31" s="72"/>
      <c r="E31" s="72"/>
      <c r="F31" s="72"/>
      <c r="G31" s="19"/>
      <c r="H31" s="50"/>
      <c r="I31" s="17"/>
      <c r="J31" s="72"/>
      <c r="K31" s="72"/>
      <c r="L31" s="72"/>
      <c r="M31" s="19"/>
      <c r="N31" s="18"/>
      <c r="O31" s="72"/>
      <c r="P31" s="72"/>
      <c r="Q31" s="72"/>
      <c r="R31" s="72"/>
      <c r="S31" s="34"/>
      <c r="T31" s="36"/>
      <c r="U31" s="76"/>
      <c r="V31" s="76"/>
      <c r="W31" s="76"/>
      <c r="X31" s="76"/>
      <c r="Y31" s="63"/>
      <c r="Z31" s="36"/>
      <c r="AA31" s="72"/>
      <c r="AB31" s="72"/>
      <c r="AC31" s="72"/>
      <c r="AD31" s="72"/>
      <c r="AE31" s="19"/>
      <c r="AF31" s="18"/>
      <c r="AG31" s="72"/>
      <c r="AH31" s="72"/>
      <c r="AI31" s="72"/>
      <c r="AJ31" s="72"/>
      <c r="AK31" s="19"/>
      <c r="AL31" s="21"/>
      <c r="AM31" s="17"/>
      <c r="AN31" s="17"/>
      <c r="AO31" s="17"/>
      <c r="AP31" s="17"/>
      <c r="AQ31" s="17"/>
      <c r="AR31" s="42"/>
      <c r="AS31" s="72"/>
      <c r="AT31" s="72"/>
      <c r="AU31" s="72"/>
      <c r="AV31" s="72"/>
      <c r="AW31" s="34"/>
      <c r="AX31" s="36"/>
      <c r="AY31" s="20"/>
      <c r="AZ31" s="20"/>
      <c r="BA31" s="20"/>
      <c r="BB31" s="20"/>
      <c r="BC31" s="20"/>
      <c r="BD31" s="40"/>
      <c r="BE31" s="125"/>
      <c r="BF31" s="125"/>
      <c r="BG31" s="126"/>
      <c r="BH31" s="127"/>
    </row>
    <row r="32" spans="1:60" ht="45" customHeight="1" x14ac:dyDescent="0.4">
      <c r="A32" s="19"/>
      <c r="B32" s="50"/>
      <c r="C32" s="17"/>
      <c r="D32" s="72"/>
      <c r="E32" s="72"/>
      <c r="F32" s="72"/>
      <c r="G32" s="19"/>
      <c r="H32" s="50"/>
      <c r="I32" s="17"/>
      <c r="J32" s="72"/>
      <c r="K32" s="72"/>
      <c r="L32" s="72"/>
      <c r="M32" s="19"/>
      <c r="N32" s="18"/>
      <c r="O32" s="72"/>
      <c r="P32" s="72"/>
      <c r="Q32" s="72"/>
      <c r="R32" s="72"/>
      <c r="S32" s="34"/>
      <c r="T32" s="36"/>
      <c r="U32" s="76"/>
      <c r="V32" s="76"/>
      <c r="W32" s="76"/>
      <c r="X32" s="76"/>
      <c r="Y32" s="63"/>
      <c r="Z32" s="36"/>
      <c r="AA32" s="72"/>
      <c r="AB32" s="72"/>
      <c r="AC32" s="72"/>
      <c r="AD32" s="72"/>
      <c r="AE32" s="19"/>
      <c r="AF32" s="18"/>
      <c r="AG32" s="72"/>
      <c r="AH32" s="72"/>
      <c r="AI32" s="72"/>
      <c r="AJ32" s="72"/>
      <c r="AK32" s="19"/>
      <c r="AL32" s="21"/>
      <c r="AM32" s="17"/>
      <c r="AN32" s="17"/>
      <c r="AO32" s="17"/>
      <c r="AP32" s="17"/>
      <c r="AQ32" s="17"/>
      <c r="AR32" s="42"/>
      <c r="AS32" s="72"/>
      <c r="AT32" s="72"/>
      <c r="AU32" s="72"/>
      <c r="AV32" s="72"/>
      <c r="AW32" s="34"/>
      <c r="AX32" s="36"/>
      <c r="AY32" s="20"/>
      <c r="AZ32" s="20"/>
      <c r="BA32" s="20"/>
      <c r="BB32" s="20"/>
      <c r="BC32" s="20"/>
      <c r="BD32" s="40"/>
      <c r="BE32" s="125"/>
      <c r="BF32" s="125"/>
      <c r="BG32" s="126"/>
      <c r="BH32" s="127"/>
    </row>
    <row r="33" spans="1:60" ht="45" customHeight="1" x14ac:dyDescent="0.4">
      <c r="A33" s="68" t="s">
        <v>29</v>
      </c>
      <c r="B33" s="50"/>
      <c r="C33" s="17"/>
      <c r="D33" s="72"/>
      <c r="E33" s="72"/>
      <c r="F33" s="72"/>
      <c r="G33" s="19"/>
      <c r="H33" s="50"/>
      <c r="I33" s="17"/>
      <c r="J33" s="72"/>
      <c r="K33" s="72"/>
      <c r="L33" s="72"/>
      <c r="M33" s="19"/>
      <c r="N33" s="18"/>
      <c r="O33" s="72"/>
      <c r="P33" s="72"/>
      <c r="Q33" s="72"/>
      <c r="R33" s="72"/>
      <c r="S33" s="34"/>
      <c r="T33" s="36"/>
      <c r="U33" s="76"/>
      <c r="V33" s="76"/>
      <c r="W33" s="76"/>
      <c r="X33" s="76"/>
      <c r="Y33" s="63"/>
      <c r="Z33" s="36"/>
      <c r="AA33" s="72"/>
      <c r="AB33" s="72"/>
      <c r="AC33" s="72"/>
      <c r="AD33" s="72"/>
      <c r="AE33" s="19"/>
      <c r="AF33" s="18"/>
      <c r="AG33" s="72"/>
      <c r="AH33" s="72"/>
      <c r="AI33" s="72"/>
      <c r="AJ33" s="72"/>
      <c r="AK33" s="19"/>
      <c r="AL33" s="21"/>
      <c r="AM33" s="17"/>
      <c r="AN33" s="17"/>
      <c r="AO33" s="17"/>
      <c r="AP33" s="17"/>
      <c r="AQ33" s="17"/>
      <c r="AR33" s="42"/>
      <c r="AS33" s="72"/>
      <c r="AT33" s="72"/>
      <c r="AU33" s="72"/>
      <c r="AV33" s="72"/>
      <c r="AW33" s="34"/>
      <c r="AX33" s="36"/>
      <c r="AY33" s="20"/>
      <c r="AZ33" s="20"/>
      <c r="BA33" s="20"/>
      <c r="BB33" s="20"/>
      <c r="BC33" s="20"/>
      <c r="BD33" s="40"/>
      <c r="BE33" s="125"/>
      <c r="BF33" s="125"/>
      <c r="BG33" s="126"/>
      <c r="BH33" s="127"/>
    </row>
    <row r="34" spans="1:60" ht="45" customHeight="1" thickBot="1" x14ac:dyDescent="0.45">
      <c r="A34" s="31"/>
      <c r="B34" s="52"/>
      <c r="C34" s="17"/>
      <c r="D34" s="72"/>
      <c r="E34" s="72"/>
      <c r="F34" s="72"/>
      <c r="G34" s="19"/>
      <c r="H34" s="50"/>
      <c r="I34" s="87"/>
      <c r="J34" s="89"/>
      <c r="K34" s="72"/>
      <c r="L34" s="72"/>
      <c r="M34" s="19"/>
      <c r="N34" s="18"/>
      <c r="O34" s="72"/>
      <c r="P34" s="72"/>
      <c r="Q34" s="72"/>
      <c r="R34" s="72"/>
      <c r="S34" s="85"/>
      <c r="T34" s="21"/>
      <c r="U34" s="86"/>
      <c r="V34" s="86"/>
      <c r="W34" s="86"/>
      <c r="X34" s="86"/>
      <c r="Y34" s="62"/>
      <c r="Z34" s="21"/>
      <c r="AA34" s="72"/>
      <c r="AB34" s="72"/>
      <c r="AC34" s="72"/>
      <c r="AD34" s="72"/>
      <c r="AE34" s="19"/>
      <c r="AF34" s="18"/>
      <c r="AG34" s="72"/>
      <c r="AH34" s="72"/>
      <c r="AI34" s="72"/>
      <c r="AJ34" s="72"/>
      <c r="AK34" s="19"/>
      <c r="AL34" s="21"/>
      <c r="AM34" s="17"/>
      <c r="AN34" s="17"/>
      <c r="AO34" s="17"/>
      <c r="AP34" s="17"/>
      <c r="AQ34" s="17"/>
      <c r="AR34" s="42"/>
      <c r="AS34" s="72"/>
      <c r="AT34" s="72"/>
      <c r="AU34" s="72"/>
      <c r="AV34" s="72"/>
      <c r="AW34" s="85"/>
      <c r="AX34" s="21"/>
      <c r="AY34" s="19"/>
      <c r="AZ34" s="19"/>
      <c r="BA34" s="19"/>
      <c r="BB34" s="20"/>
      <c r="BC34" s="20"/>
      <c r="BD34" s="40"/>
      <c r="BE34" s="125"/>
      <c r="BF34" s="125"/>
      <c r="BG34" s="126"/>
      <c r="BH34" s="127"/>
    </row>
    <row r="35" spans="1:60" ht="45" customHeight="1" x14ac:dyDescent="0.4">
      <c r="A35" s="19"/>
      <c r="B35" s="50"/>
      <c r="C35" s="19"/>
      <c r="D35" s="59"/>
      <c r="E35" s="59"/>
      <c r="F35" s="59"/>
      <c r="G35" s="59"/>
      <c r="H35" s="50"/>
      <c r="I35" s="59"/>
      <c r="J35" s="59"/>
      <c r="K35" s="59"/>
      <c r="L35" s="59"/>
      <c r="M35" s="59"/>
      <c r="N35" s="21"/>
      <c r="O35" s="59"/>
      <c r="P35" s="59"/>
      <c r="Q35" s="59"/>
      <c r="R35" s="59"/>
      <c r="S35" s="60"/>
      <c r="T35" s="16"/>
      <c r="U35" s="80"/>
      <c r="V35" s="59"/>
      <c r="W35" s="59"/>
      <c r="X35" s="59"/>
      <c r="Y35" s="60"/>
      <c r="Z35" s="16"/>
      <c r="AA35" s="80"/>
      <c r="AB35" s="59"/>
      <c r="AC35" s="59"/>
      <c r="AD35" s="59"/>
      <c r="AE35" s="59"/>
      <c r="AF35" s="21"/>
      <c r="AG35" s="59"/>
      <c r="AH35" s="59"/>
      <c r="AI35" s="59"/>
      <c r="AJ35" s="59"/>
      <c r="AK35" s="59"/>
      <c r="AL35" s="21"/>
      <c r="AM35" s="19"/>
      <c r="AN35" s="19"/>
      <c r="AO35" s="19"/>
      <c r="AP35" s="19"/>
      <c r="AQ35" s="19"/>
      <c r="AR35" s="21"/>
      <c r="AS35" s="59"/>
      <c r="AT35" s="59"/>
      <c r="AU35" s="59"/>
      <c r="AV35" s="59"/>
      <c r="AW35" s="60"/>
      <c r="AX35" s="21"/>
      <c r="AY35" s="59"/>
      <c r="AZ35" s="59"/>
      <c r="BA35" s="59"/>
      <c r="BB35" s="59"/>
      <c r="BC35" s="19"/>
      <c r="BD35" s="43"/>
      <c r="BE35" s="128">
        <f>SUM(BE11:BE34)</f>
        <v>0</v>
      </c>
      <c r="BF35" s="128">
        <f>SUM(BF11:BF34)</f>
        <v>0</v>
      </c>
      <c r="BG35" s="128">
        <f>SUM(BG11:BG34)</f>
        <v>0</v>
      </c>
      <c r="BH35" s="69" t="e">
        <f>(BE35*100)/BG35</f>
        <v>#DIV/0!</v>
      </c>
    </row>
    <row r="36" spans="1:60" ht="65.099999999999994" customHeight="1" x14ac:dyDescent="0.4">
      <c r="A36" s="61"/>
      <c r="B36" s="62"/>
      <c r="C36" s="47"/>
      <c r="D36" s="48"/>
      <c r="E36" s="48"/>
      <c r="F36" s="48"/>
      <c r="G36" s="62"/>
      <c r="H36" s="62"/>
      <c r="I36" s="48"/>
      <c r="J36" s="48"/>
      <c r="K36" s="48"/>
      <c r="L36" s="48"/>
      <c r="M36" s="62"/>
      <c r="N36" s="48"/>
      <c r="O36" s="48"/>
      <c r="P36" s="48"/>
      <c r="Q36" s="48"/>
      <c r="R36" s="48"/>
      <c r="S36" s="63"/>
      <c r="T36" s="82"/>
      <c r="U36" s="63"/>
      <c r="V36" s="63"/>
      <c r="W36" s="63"/>
      <c r="X36" s="63"/>
      <c r="Y36" s="63"/>
      <c r="Z36" s="82"/>
      <c r="AA36" s="48"/>
      <c r="AB36" s="48"/>
      <c r="AC36" s="48"/>
      <c r="AD36" s="48"/>
      <c r="AE36" s="62"/>
      <c r="AF36" s="48"/>
      <c r="AG36" s="48"/>
      <c r="AH36" s="48"/>
      <c r="AI36" s="48"/>
      <c r="AJ36" s="48"/>
      <c r="AK36" s="62"/>
      <c r="AL36" s="62"/>
      <c r="AM36" s="71"/>
      <c r="AN36" s="71"/>
      <c r="AO36" s="71"/>
      <c r="AP36" s="71"/>
      <c r="AQ36" s="71"/>
      <c r="AR36" s="71"/>
      <c r="AS36" s="48"/>
      <c r="AT36" s="48"/>
      <c r="AU36" s="48"/>
      <c r="AV36" s="48"/>
      <c r="AW36" s="63"/>
      <c r="AX36" s="63"/>
      <c r="AY36" s="63"/>
      <c r="AZ36" s="63"/>
      <c r="BA36" s="63"/>
      <c r="BB36" s="63"/>
      <c r="BC36" s="63"/>
      <c r="BD36" s="63"/>
      <c r="BE36" s="64"/>
      <c r="BF36" s="64"/>
      <c r="BG36" s="65"/>
      <c r="BH36" s="66"/>
    </row>
    <row r="37" spans="1:60" ht="45" customHeight="1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5"/>
      <c r="K37" s="15"/>
      <c r="L37" s="15"/>
      <c r="M37" s="15"/>
      <c r="N37" s="15"/>
      <c r="O37" s="12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2"/>
      <c r="AB37" s="15"/>
      <c r="AC37" s="15"/>
      <c r="AD37" s="15"/>
      <c r="AE37" s="15"/>
      <c r="AF37" s="15"/>
      <c r="AG37" s="12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60" x14ac:dyDescent="0.25">
      <c r="A38" s="10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60" ht="23.25" x14ac:dyDescent="0.35">
      <c r="A39" s="33" t="s">
        <v>11</v>
      </c>
      <c r="B39" s="32"/>
      <c r="C39" s="32"/>
      <c r="D39" s="32" t="s">
        <v>30</v>
      </c>
      <c r="E39" s="32"/>
      <c r="F39" s="32"/>
      <c r="G39" s="32"/>
      <c r="H39" s="32"/>
      <c r="I39" s="32">
        <v>1</v>
      </c>
      <c r="J39" s="32" t="s">
        <v>16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>
        <v>7</v>
      </c>
      <c r="AH39" s="32" t="s">
        <v>18</v>
      </c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>
        <v>12</v>
      </c>
      <c r="AT39" s="32" t="s">
        <v>20</v>
      </c>
      <c r="AU39" s="32"/>
      <c r="AV39" s="32"/>
      <c r="AW39" s="32"/>
      <c r="AX39" s="32"/>
      <c r="AY39" s="32">
        <v>2</v>
      </c>
      <c r="AZ39" s="32" t="s">
        <v>22</v>
      </c>
      <c r="BA39" s="32"/>
      <c r="BB39" s="32"/>
      <c r="BC39" s="32"/>
    </row>
    <row r="40" spans="1:60" ht="23.25" x14ac:dyDescent="0.35">
      <c r="A40" s="8"/>
      <c r="B40" s="32"/>
      <c r="C40" s="32"/>
      <c r="D40" s="32"/>
      <c r="E40" s="32"/>
      <c r="F40" s="32"/>
      <c r="G40" s="32"/>
      <c r="H40" s="32"/>
      <c r="I40" s="32">
        <v>31</v>
      </c>
      <c r="J40" s="32" t="s">
        <v>17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 t="s">
        <v>19</v>
      </c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 t="s">
        <v>21</v>
      </c>
      <c r="AU40" s="32"/>
      <c r="AV40" s="32"/>
      <c r="AW40" s="32"/>
      <c r="AX40" s="32"/>
      <c r="AY40" s="32">
        <v>15</v>
      </c>
      <c r="AZ40" s="32" t="s">
        <v>27</v>
      </c>
      <c r="BA40" s="32"/>
      <c r="BB40" s="32"/>
      <c r="BC40" s="32"/>
    </row>
    <row r="41" spans="1:60" ht="23.25" x14ac:dyDescent="0.35">
      <c r="AE41" s="38"/>
      <c r="AJ41" s="38"/>
    </row>
    <row r="42" spans="1:60" ht="23.25" x14ac:dyDescent="0.35"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</sheetData>
  <mergeCells count="9">
    <mergeCell ref="B3:AY3"/>
    <mergeCell ref="C7:G7"/>
    <mergeCell ref="AS7:AW7"/>
    <mergeCell ref="BE7:BH8"/>
    <mergeCell ref="I7:M7"/>
    <mergeCell ref="O7:S7"/>
    <mergeCell ref="AA7:AE7"/>
    <mergeCell ref="AG7:AK7"/>
    <mergeCell ref="AY7:BC7"/>
  </mergeCells>
  <pageMargins left="0.511811024" right="0.511811024" top="0.78740157499999996" bottom="0.78740157499999996" header="0.31496062000000002" footer="0.31496062000000002"/>
  <pageSetup paperSize="9" scale="2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Bonifacio</dc:creator>
  <cp:lastModifiedBy>Casa Guilherme</cp:lastModifiedBy>
  <cp:lastPrinted>2017-12-18T13:19:15Z</cp:lastPrinted>
  <dcterms:created xsi:type="dcterms:W3CDTF">2014-05-08T13:18:02Z</dcterms:created>
  <dcterms:modified xsi:type="dcterms:W3CDTF">2018-08-20T18:47:56Z</dcterms:modified>
</cp:coreProperties>
</file>